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Сайты создаются\МСХ\контент\животноводство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</calcChain>
</file>

<file path=xl/sharedStrings.xml><?xml version="1.0" encoding="utf-8"?>
<sst xmlns="http://schemas.openxmlformats.org/spreadsheetml/2006/main" count="69" uniqueCount="64">
  <si>
    <t>СХП</t>
  </si>
  <si>
    <t xml:space="preserve">КФХ </t>
  </si>
  <si>
    <t>СХП + КФХ</t>
  </si>
  <si>
    <t>Наименование районов</t>
  </si>
  <si>
    <t>% к пр.году</t>
  </si>
  <si>
    <t>доля КФХ</t>
  </si>
  <si>
    <t>Уфимский</t>
  </si>
  <si>
    <t>Туймазинский</t>
  </si>
  <si>
    <t>Стерлитамакский</t>
  </si>
  <si>
    <t/>
  </si>
  <si>
    <t>Мелеузовский</t>
  </si>
  <si>
    <t>Благовещенский</t>
  </si>
  <si>
    <t>Благоварский</t>
  </si>
  <si>
    <t>Альшеевский</t>
  </si>
  <si>
    <t>Чишминский</t>
  </si>
  <si>
    <t>Белебеевский</t>
  </si>
  <si>
    <t>Краснокамский</t>
  </si>
  <si>
    <t>Федоровский</t>
  </si>
  <si>
    <t>Бакалинский</t>
  </si>
  <si>
    <t>Дюртюлинский</t>
  </si>
  <si>
    <t>Белокатайский</t>
  </si>
  <si>
    <t>Абзелиловский</t>
  </si>
  <si>
    <t>Ишимбайский</t>
  </si>
  <si>
    <t>Буздякский</t>
  </si>
  <si>
    <t>Гафурийский</t>
  </si>
  <si>
    <t>Бирский</t>
  </si>
  <si>
    <t>Куюргазинский</t>
  </si>
  <si>
    <t>Баймакский</t>
  </si>
  <si>
    <t>Кармаскалинский</t>
  </si>
  <si>
    <t>Илишевский</t>
  </si>
  <si>
    <t>Кушнаренковский</t>
  </si>
  <si>
    <t>Бураевский</t>
  </si>
  <si>
    <t>Белорецкий</t>
  </si>
  <si>
    <t>Иглинский</t>
  </si>
  <si>
    <t>Калтасинский</t>
  </si>
  <si>
    <t>Зилаирский</t>
  </si>
  <si>
    <t>Стерлибашевский</t>
  </si>
  <si>
    <t>Чекмагушевский</t>
  </si>
  <si>
    <t>Кугарчинский</t>
  </si>
  <si>
    <t>Хайбуллинский</t>
  </si>
  <si>
    <t>Зианчуринский</t>
  </si>
  <si>
    <t>Дуванский</t>
  </si>
  <si>
    <t>Давлекановский</t>
  </si>
  <si>
    <t>Караидельский</t>
  </si>
  <si>
    <t>Кигинский</t>
  </si>
  <si>
    <t>Шаранский</t>
  </si>
  <si>
    <t>Мечетлинский</t>
  </si>
  <si>
    <t>Учалинский</t>
  </si>
  <si>
    <t>Бижбулякский</t>
  </si>
  <si>
    <t>Аургазинский</t>
  </si>
  <si>
    <t>Балтачевский</t>
  </si>
  <si>
    <t>Миякинский</t>
  </si>
  <si>
    <t>Архангельский</t>
  </si>
  <si>
    <t>Татышлинский</t>
  </si>
  <si>
    <t>Мишкинский</t>
  </si>
  <si>
    <t>Бурзянский</t>
  </si>
  <si>
    <t>Салаватский</t>
  </si>
  <si>
    <t>Нуримановский</t>
  </si>
  <si>
    <t>Ермекеевский</t>
  </si>
  <si>
    <t>Янаульский</t>
  </si>
  <si>
    <t>Аскинский</t>
  </si>
  <si>
    <t>тонн</t>
  </si>
  <si>
    <t>Итого  (тыс. тонн)</t>
  </si>
  <si>
    <t xml:space="preserve">Производство молока на 01.07.2017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</si>
</sst>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0" fillId="0" borderId="1" xfId="0" applyNumberFormat="1" applyFont="1" applyFill="1" applyBorder="1" applyAlignment="1">
      <alignment horizontal="center"/>
    </xf>
    <xf numFmtId="1" fontId="3" fillId="0" borderId="1" xfId="1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/>
    <xf numFmtId="1" fontId="0" fillId="0" borderId="0" xfId="0" applyNumberForma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sqref="A1:G1"/>
    </sheetView>
  </sheetViews>
  <sheetFormatPr defaultRowHeight="15" x14ac:dyDescent="0.25"/>
  <cols>
    <col min="1" max="1" width="23.7109375" style="19" customWidth="1"/>
    <col min="2" max="2" width="12.85546875" style="20" customWidth="1"/>
    <col min="3" max="3" width="8.42578125" style="21" customWidth="1"/>
    <col min="4" max="4" width="12.85546875" style="21" customWidth="1"/>
    <col min="5" max="5" width="8.42578125" style="21" customWidth="1"/>
    <col min="6" max="6" width="12.85546875" style="18" customWidth="1"/>
    <col min="7" max="8" width="8.42578125" style="21" customWidth="1"/>
    <col min="9" max="16384" width="9.140625" style="19"/>
  </cols>
  <sheetData>
    <row r="1" spans="1:11" x14ac:dyDescent="0.25">
      <c r="A1" s="17" t="s">
        <v>63</v>
      </c>
      <c r="B1" s="17"/>
      <c r="C1" s="17"/>
      <c r="D1" s="17"/>
      <c r="E1" s="17"/>
      <c r="F1" s="17"/>
      <c r="G1" s="17"/>
      <c r="H1" s="18"/>
    </row>
    <row r="2" spans="1:11" ht="5.25" customHeight="1" x14ac:dyDescent="0.25"/>
    <row r="3" spans="1:11" s="22" customFormat="1" ht="26.25" customHeight="1" x14ac:dyDescent="0.25">
      <c r="A3" s="1"/>
      <c r="B3" s="2" t="s">
        <v>0</v>
      </c>
      <c r="C3" s="3"/>
      <c r="D3" s="2" t="s">
        <v>1</v>
      </c>
      <c r="E3" s="3"/>
      <c r="F3" s="2" t="s">
        <v>2</v>
      </c>
      <c r="G3" s="4"/>
      <c r="H3" s="3"/>
    </row>
    <row r="4" spans="1:11" ht="42.75" customHeight="1" x14ac:dyDescent="0.25">
      <c r="A4" s="5" t="s">
        <v>3</v>
      </c>
      <c r="B4" s="6" t="s">
        <v>61</v>
      </c>
      <c r="C4" s="7" t="s">
        <v>4</v>
      </c>
      <c r="D4" s="6" t="s">
        <v>61</v>
      </c>
      <c r="E4" s="7" t="s">
        <v>4</v>
      </c>
      <c r="F4" s="6" t="s">
        <v>61</v>
      </c>
      <c r="G4" s="7" t="s">
        <v>4</v>
      </c>
      <c r="H4" s="7" t="s">
        <v>5</v>
      </c>
    </row>
    <row r="5" spans="1:11" x14ac:dyDescent="0.25">
      <c r="A5" s="8" t="s">
        <v>37</v>
      </c>
      <c r="B5" s="9">
        <v>27335.8</v>
      </c>
      <c r="C5" s="10">
        <v>105.87925431580415</v>
      </c>
      <c r="D5" s="11">
        <v>426.7</v>
      </c>
      <c r="E5" s="10">
        <v>100.35277516462841</v>
      </c>
      <c r="F5" s="12">
        <f t="shared" ref="F5:F58" si="0">B5+D5</f>
        <v>27762.5</v>
      </c>
      <c r="G5" s="10">
        <v>105.78971234343504</v>
      </c>
      <c r="H5" s="10">
        <f t="shared" ref="H5:H59" si="1">D5/F5*100</f>
        <v>1.5369653309320126</v>
      </c>
      <c r="J5" s="26"/>
      <c r="K5" s="26"/>
    </row>
    <row r="6" spans="1:11" x14ac:dyDescent="0.25">
      <c r="A6" s="8" t="s">
        <v>8</v>
      </c>
      <c r="B6" s="9">
        <v>19667</v>
      </c>
      <c r="C6" s="10">
        <v>98.123054202921693</v>
      </c>
      <c r="D6" s="11">
        <v>891.4</v>
      </c>
      <c r="E6" s="10">
        <v>177.56972111553785</v>
      </c>
      <c r="F6" s="12">
        <f t="shared" si="0"/>
        <v>20558.400000000001</v>
      </c>
      <c r="G6" s="10">
        <v>100.06424858361078</v>
      </c>
      <c r="H6" s="10">
        <f t="shared" si="1"/>
        <v>4.3359405401198527</v>
      </c>
      <c r="J6" s="26"/>
      <c r="K6" s="26"/>
    </row>
    <row r="7" spans="1:11" x14ac:dyDescent="0.25">
      <c r="A7" s="8" t="s">
        <v>19</v>
      </c>
      <c r="B7" s="9">
        <v>17506.5</v>
      </c>
      <c r="C7" s="10">
        <v>95.920771464577285</v>
      </c>
      <c r="D7" s="11">
        <v>92.6</v>
      </c>
      <c r="E7" s="10">
        <v>96.157840083073722</v>
      </c>
      <c r="F7" s="12">
        <f t="shared" si="0"/>
        <v>17599.099999999999</v>
      </c>
      <c r="G7" s="10">
        <v>95.922015773438048</v>
      </c>
      <c r="H7" s="10">
        <f t="shared" si="1"/>
        <v>0.5261632697126557</v>
      </c>
      <c r="J7" s="26"/>
      <c r="K7" s="26"/>
    </row>
    <row r="8" spans="1:11" x14ac:dyDescent="0.25">
      <c r="A8" s="8" t="s">
        <v>29</v>
      </c>
      <c r="B8" s="9">
        <v>13389.7</v>
      </c>
      <c r="C8" s="10">
        <v>90.212499326254516</v>
      </c>
      <c r="D8" s="11">
        <v>1495.4</v>
      </c>
      <c r="E8" s="10">
        <v>104.89618406285074</v>
      </c>
      <c r="F8" s="12">
        <f t="shared" si="0"/>
        <v>14885.1</v>
      </c>
      <c r="G8" s="10">
        <v>91.49926235554463</v>
      </c>
      <c r="H8" s="10">
        <f t="shared" si="1"/>
        <v>10.046287898636892</v>
      </c>
      <c r="J8" s="26"/>
      <c r="K8" s="26"/>
    </row>
    <row r="9" spans="1:11" x14ac:dyDescent="0.25">
      <c r="A9" s="8" t="s">
        <v>49</v>
      </c>
      <c r="B9" s="9">
        <v>11430.8</v>
      </c>
      <c r="C9" s="10">
        <v>105.91134830627826</v>
      </c>
      <c r="D9" s="11">
        <v>3090</v>
      </c>
      <c r="E9" s="10">
        <v>93.491876191340651</v>
      </c>
      <c r="F9" s="12">
        <f t="shared" si="0"/>
        <v>14520.8</v>
      </c>
      <c r="G9" s="10">
        <v>102.99973754956412</v>
      </c>
      <c r="H9" s="10">
        <f t="shared" si="1"/>
        <v>21.279819293702829</v>
      </c>
      <c r="J9" s="26"/>
      <c r="K9" s="26"/>
    </row>
    <row r="10" spans="1:11" x14ac:dyDescent="0.25">
      <c r="A10" s="8" t="s">
        <v>10</v>
      </c>
      <c r="B10" s="9">
        <v>8562.6</v>
      </c>
      <c r="C10" s="10">
        <v>102.71956237478857</v>
      </c>
      <c r="D10" s="11">
        <v>2805.6</v>
      </c>
      <c r="E10" s="10">
        <v>105.62855314182448</v>
      </c>
      <c r="F10" s="12">
        <f t="shared" si="0"/>
        <v>11368.2</v>
      </c>
      <c r="G10" s="10">
        <v>103.42248908296943</v>
      </c>
      <c r="H10" s="10">
        <f t="shared" si="1"/>
        <v>24.679368765503771</v>
      </c>
      <c r="J10" s="26"/>
      <c r="K10" s="26"/>
    </row>
    <row r="11" spans="1:11" x14ac:dyDescent="0.25">
      <c r="A11" s="13" t="s">
        <v>51</v>
      </c>
      <c r="B11" s="9">
        <v>8048.1</v>
      </c>
      <c r="C11" s="10">
        <v>97.639123102866776</v>
      </c>
      <c r="D11" s="11">
        <v>2920</v>
      </c>
      <c r="E11" s="10">
        <v>100.34364261168385</v>
      </c>
      <c r="F11" s="12">
        <f t="shared" si="0"/>
        <v>10968.1</v>
      </c>
      <c r="G11" s="10">
        <v>98.344795430702874</v>
      </c>
      <c r="H11" s="10">
        <f t="shared" si="1"/>
        <v>26.622660260209152</v>
      </c>
      <c r="J11" s="26"/>
      <c r="K11" s="26"/>
    </row>
    <row r="12" spans="1:11" x14ac:dyDescent="0.25">
      <c r="A12" s="8" t="s">
        <v>53</v>
      </c>
      <c r="B12" s="9">
        <v>10136.1</v>
      </c>
      <c r="C12" s="10">
        <v>86.237525204829112</v>
      </c>
      <c r="D12" s="11">
        <v>545</v>
      </c>
      <c r="E12" s="10">
        <v>101.04100039860211</v>
      </c>
      <c r="F12" s="12">
        <f t="shared" si="0"/>
        <v>10681.1</v>
      </c>
      <c r="G12" s="10">
        <v>86.887058862767148</v>
      </c>
      <c r="H12" s="10">
        <f t="shared" si="1"/>
        <v>5.1024707193079362</v>
      </c>
      <c r="J12" s="26"/>
      <c r="K12" s="26"/>
    </row>
    <row r="13" spans="1:11" x14ac:dyDescent="0.25">
      <c r="A13" s="8" t="s">
        <v>6</v>
      </c>
      <c r="B13" s="9">
        <v>9506.2999999999993</v>
      </c>
      <c r="C13" s="10">
        <v>100.34199221017744</v>
      </c>
      <c r="D13" s="11">
        <v>293.39999999999998</v>
      </c>
      <c r="E13" s="10">
        <v>101.99541124939165</v>
      </c>
      <c r="F13" s="12">
        <f t="shared" si="0"/>
        <v>9799.6999999999989</v>
      </c>
      <c r="G13" s="10">
        <v>100.39071623797835</v>
      </c>
      <c r="H13" s="10">
        <f t="shared" si="1"/>
        <v>2.9939692031388718</v>
      </c>
      <c r="J13" s="26"/>
      <c r="K13" s="26"/>
    </row>
    <row r="14" spans="1:11" x14ac:dyDescent="0.25">
      <c r="A14" s="8" t="s">
        <v>7</v>
      </c>
      <c r="B14" s="9">
        <v>9500.7999999999993</v>
      </c>
      <c r="C14" s="10">
        <v>107.92561711215367</v>
      </c>
      <c r="D14" s="11">
        <v>180</v>
      </c>
      <c r="E14" s="10">
        <v>81.818181818181813</v>
      </c>
      <c r="F14" s="12">
        <f t="shared" si="0"/>
        <v>9680.7999999999993</v>
      </c>
      <c r="G14" s="10">
        <v>107.28906916691602</v>
      </c>
      <c r="H14" s="10">
        <f t="shared" si="1"/>
        <v>1.8593504669035619</v>
      </c>
      <c r="J14" s="26"/>
      <c r="K14" s="26"/>
    </row>
    <row r="15" spans="1:11" x14ac:dyDescent="0.25">
      <c r="A15" s="8" t="s">
        <v>28</v>
      </c>
      <c r="B15" s="9">
        <v>8756.7000000000007</v>
      </c>
      <c r="C15" s="10">
        <v>93.788959578433264</v>
      </c>
      <c r="D15" s="11">
        <v>803</v>
      </c>
      <c r="E15" s="10">
        <v>84.136630343671413</v>
      </c>
      <c r="F15" s="12">
        <f t="shared" si="0"/>
        <v>9559.7000000000007</v>
      </c>
      <c r="G15" s="10">
        <v>92.89379069089496</v>
      </c>
      <c r="H15" s="10">
        <f t="shared" si="1"/>
        <v>8.3998451834262582</v>
      </c>
      <c r="J15" s="26"/>
      <c r="K15" s="26"/>
    </row>
    <row r="16" spans="1:11" x14ac:dyDescent="0.25">
      <c r="A16" s="8" t="s">
        <v>41</v>
      </c>
      <c r="B16" s="9">
        <v>7387.3</v>
      </c>
      <c r="C16" s="10">
        <v>115.5457190227422</v>
      </c>
      <c r="D16" s="11">
        <v>1464</v>
      </c>
      <c r="E16" s="10">
        <v>99.673202614379079</v>
      </c>
      <c r="F16" s="12">
        <f t="shared" si="0"/>
        <v>8851.2999999999993</v>
      </c>
      <c r="G16" s="10">
        <v>112.58044822059983</v>
      </c>
      <c r="H16" s="10">
        <f t="shared" si="1"/>
        <v>16.539943285167151</v>
      </c>
      <c r="J16" s="26"/>
      <c r="K16" s="26"/>
    </row>
    <row r="17" spans="1:11" x14ac:dyDescent="0.25">
      <c r="A17" s="8" t="s">
        <v>27</v>
      </c>
      <c r="B17" s="9">
        <v>3278.1</v>
      </c>
      <c r="C17" s="10">
        <v>85.708683033963453</v>
      </c>
      <c r="D17" s="11">
        <v>5135</v>
      </c>
      <c r="E17" s="10">
        <v>111.14718614718615</v>
      </c>
      <c r="F17" s="12">
        <f t="shared" si="0"/>
        <v>8413.1</v>
      </c>
      <c r="G17" s="10">
        <v>99.625800798133739</v>
      </c>
      <c r="H17" s="10">
        <f t="shared" si="1"/>
        <v>61.035765651186836</v>
      </c>
      <c r="J17" s="26"/>
      <c r="K17" s="26"/>
    </row>
    <row r="18" spans="1:11" x14ac:dyDescent="0.25">
      <c r="A18" s="8" t="s">
        <v>59</v>
      </c>
      <c r="B18" s="9">
        <v>7047.9</v>
      </c>
      <c r="C18" s="10">
        <v>113.51834552072931</v>
      </c>
      <c r="D18" s="11">
        <v>836.6</v>
      </c>
      <c r="E18" s="10">
        <v>77.434283598667164</v>
      </c>
      <c r="F18" s="12">
        <f t="shared" si="0"/>
        <v>7884.5</v>
      </c>
      <c r="G18" s="10">
        <v>108.16984497187543</v>
      </c>
      <c r="H18" s="10">
        <f t="shared" si="1"/>
        <v>10.610691863783373</v>
      </c>
      <c r="J18" s="26"/>
      <c r="K18" s="26"/>
    </row>
    <row r="19" spans="1:11" x14ac:dyDescent="0.25">
      <c r="A19" s="8" t="s">
        <v>33</v>
      </c>
      <c r="B19" s="9">
        <v>3849.6</v>
      </c>
      <c r="C19" s="10">
        <v>105.55235666694085</v>
      </c>
      <c r="D19" s="11">
        <v>3842</v>
      </c>
      <c r="E19" s="10">
        <v>108.7676584661552</v>
      </c>
      <c r="F19" s="12">
        <f t="shared" si="0"/>
        <v>7691.6</v>
      </c>
      <c r="G19" s="10">
        <v>107.13430091651112</v>
      </c>
      <c r="H19" s="10">
        <f t="shared" si="1"/>
        <v>49.95059545478184</v>
      </c>
      <c r="J19" s="26"/>
      <c r="K19" s="26"/>
    </row>
    <row r="20" spans="1:11" x14ac:dyDescent="0.25">
      <c r="A20" s="8" t="s">
        <v>16</v>
      </c>
      <c r="B20" s="9">
        <v>6086.2</v>
      </c>
      <c r="C20" s="10">
        <v>96.286921166289616</v>
      </c>
      <c r="D20" s="11">
        <v>1605.2</v>
      </c>
      <c r="E20" s="10">
        <v>178.55394883203559</v>
      </c>
      <c r="F20" s="12">
        <f t="shared" si="0"/>
        <v>7691.4</v>
      </c>
      <c r="G20" s="10">
        <v>106.53056136511586</v>
      </c>
      <c r="H20" s="10">
        <f t="shared" si="1"/>
        <v>20.870062667394755</v>
      </c>
      <c r="J20" s="26"/>
      <c r="K20" s="26"/>
    </row>
    <row r="21" spans="1:11" x14ac:dyDescent="0.25">
      <c r="A21" s="8" t="s">
        <v>42</v>
      </c>
      <c r="B21" s="9">
        <v>5119.8999999999996</v>
      </c>
      <c r="C21" s="10">
        <v>90.65299762739474</v>
      </c>
      <c r="D21" s="11">
        <v>2371.8000000000002</v>
      </c>
      <c r="E21" s="10">
        <v>106.59296211406229</v>
      </c>
      <c r="F21" s="12">
        <f t="shared" si="0"/>
        <v>7491.7</v>
      </c>
      <c r="G21" s="10">
        <v>95.158073899071496</v>
      </c>
      <c r="H21" s="10">
        <f t="shared" si="1"/>
        <v>31.659035999839823</v>
      </c>
      <c r="J21" s="26"/>
      <c r="K21" s="26"/>
    </row>
    <row r="22" spans="1:11" x14ac:dyDescent="0.25">
      <c r="A22" s="8" t="s">
        <v>31</v>
      </c>
      <c r="B22" s="9">
        <v>5782.4</v>
      </c>
      <c r="C22" s="10">
        <v>92.023680692596599</v>
      </c>
      <c r="D22" s="11">
        <v>1426.6</v>
      </c>
      <c r="E22" s="10">
        <v>115.02983389775842</v>
      </c>
      <c r="F22" s="12">
        <f t="shared" si="0"/>
        <v>7209</v>
      </c>
      <c r="G22" s="10">
        <v>95.815944070815277</v>
      </c>
      <c r="H22" s="10">
        <f t="shared" si="1"/>
        <v>19.789152448328476</v>
      </c>
      <c r="J22" s="26"/>
      <c r="K22" s="26"/>
    </row>
    <row r="23" spans="1:11" x14ac:dyDescent="0.25">
      <c r="A23" s="8" t="s">
        <v>50</v>
      </c>
      <c r="B23" s="9">
        <v>5839.3</v>
      </c>
      <c r="C23" s="10">
        <v>100.42651990712874</v>
      </c>
      <c r="D23" s="11">
        <v>1225.3</v>
      </c>
      <c r="E23" s="10">
        <v>119.41331254263717</v>
      </c>
      <c r="F23" s="12">
        <f t="shared" si="0"/>
        <v>7064.6</v>
      </c>
      <c r="G23" s="10">
        <v>103.27456655848903</v>
      </c>
      <c r="H23" s="10">
        <f t="shared" si="1"/>
        <v>17.344223310590831</v>
      </c>
      <c r="J23" s="26"/>
      <c r="K23" s="26"/>
    </row>
    <row r="24" spans="1:11" x14ac:dyDescent="0.25">
      <c r="A24" s="13" t="s">
        <v>36</v>
      </c>
      <c r="B24" s="9">
        <v>5576.5</v>
      </c>
      <c r="C24" s="10">
        <v>105.21102579099296</v>
      </c>
      <c r="D24" s="11">
        <v>1009.7</v>
      </c>
      <c r="E24" s="10">
        <v>101.25350982751705</v>
      </c>
      <c r="F24" s="12">
        <f t="shared" si="0"/>
        <v>6586.2</v>
      </c>
      <c r="G24" s="10">
        <v>104.58435887256847</v>
      </c>
      <c r="H24" s="10">
        <f t="shared" si="1"/>
        <v>15.330539613130487</v>
      </c>
      <c r="J24" s="26"/>
      <c r="K24" s="26"/>
    </row>
    <row r="25" spans="1:11" x14ac:dyDescent="0.25">
      <c r="A25" s="8" t="s">
        <v>26</v>
      </c>
      <c r="B25" s="9">
        <v>4900.8</v>
      </c>
      <c r="C25" s="10">
        <v>99.561189663578745</v>
      </c>
      <c r="D25" s="11">
        <v>1680.3</v>
      </c>
      <c r="E25" s="10">
        <v>119.26325502164809</v>
      </c>
      <c r="F25" s="12">
        <f t="shared" si="0"/>
        <v>6581.1</v>
      </c>
      <c r="G25" s="10">
        <v>103.94547723216401</v>
      </c>
      <c r="H25" s="10">
        <f t="shared" si="1"/>
        <v>25.532205862241874</v>
      </c>
      <c r="J25" s="26"/>
      <c r="K25" s="26"/>
    </row>
    <row r="26" spans="1:11" x14ac:dyDescent="0.25">
      <c r="A26" s="13" t="s">
        <v>14</v>
      </c>
      <c r="B26" s="9">
        <v>5721</v>
      </c>
      <c r="C26" s="10">
        <v>107.33382112905949</v>
      </c>
      <c r="D26" s="11">
        <v>780.2</v>
      </c>
      <c r="E26" s="10">
        <v>80.607500774873444</v>
      </c>
      <c r="F26" s="12">
        <f t="shared" si="0"/>
        <v>6501.2</v>
      </c>
      <c r="G26" s="10">
        <v>103.22642108605906</v>
      </c>
      <c r="H26" s="10">
        <f t="shared" si="1"/>
        <v>12.000861379437644</v>
      </c>
      <c r="J26" s="26"/>
      <c r="K26" s="26"/>
    </row>
    <row r="27" spans="1:11" x14ac:dyDescent="0.25">
      <c r="A27" s="8" t="s">
        <v>48</v>
      </c>
      <c r="B27" s="9">
        <v>3789.6</v>
      </c>
      <c r="C27" s="10">
        <v>86.62536859670378</v>
      </c>
      <c r="D27" s="11">
        <v>2676</v>
      </c>
      <c r="E27" s="10">
        <v>127.98928639755118</v>
      </c>
      <c r="F27" s="12">
        <f t="shared" si="0"/>
        <v>6465.6</v>
      </c>
      <c r="G27" s="10">
        <v>100.00154667079113</v>
      </c>
      <c r="H27" s="10">
        <f t="shared" si="1"/>
        <v>41.388270230141053</v>
      </c>
      <c r="J27" s="26"/>
      <c r="K27" s="26"/>
    </row>
    <row r="28" spans="1:11" x14ac:dyDescent="0.25">
      <c r="A28" s="8" t="s">
        <v>23</v>
      </c>
      <c r="B28" s="9">
        <v>5016</v>
      </c>
      <c r="C28" s="10">
        <v>94.838343732274538</v>
      </c>
      <c r="D28" s="11">
        <v>1367</v>
      </c>
      <c r="E28" s="10">
        <v>124.95429616087752</v>
      </c>
      <c r="F28" s="12">
        <f t="shared" si="0"/>
        <v>6383</v>
      </c>
      <c r="G28" s="10">
        <v>100</v>
      </c>
      <c r="H28" s="10">
        <f t="shared" si="1"/>
        <v>21.416261945793515</v>
      </c>
      <c r="J28" s="26"/>
      <c r="K28" s="26"/>
    </row>
    <row r="29" spans="1:11" x14ac:dyDescent="0.25">
      <c r="A29" s="8" t="s">
        <v>15</v>
      </c>
      <c r="B29" s="9">
        <v>3983.1</v>
      </c>
      <c r="C29" s="10">
        <v>102.81886470998219</v>
      </c>
      <c r="D29" s="11">
        <v>2172.6</v>
      </c>
      <c r="E29" s="10">
        <v>100.95724907063197</v>
      </c>
      <c r="F29" s="12">
        <f t="shared" si="0"/>
        <v>6155.7</v>
      </c>
      <c r="G29" s="10">
        <v>102.15403508189648</v>
      </c>
      <c r="H29" s="10">
        <f t="shared" si="1"/>
        <v>35.294117647058826</v>
      </c>
      <c r="J29" s="26"/>
      <c r="K29" s="26"/>
    </row>
    <row r="30" spans="1:11" x14ac:dyDescent="0.25">
      <c r="A30" s="8" t="s">
        <v>17</v>
      </c>
      <c r="B30" s="9">
        <v>4811</v>
      </c>
      <c r="C30" s="10">
        <v>99.083513541344871</v>
      </c>
      <c r="D30" s="11">
        <v>1093.0999999999999</v>
      </c>
      <c r="E30" s="10">
        <v>112.55148270181219</v>
      </c>
      <c r="F30" s="12">
        <f t="shared" si="0"/>
        <v>5904.1</v>
      </c>
      <c r="G30" s="10">
        <v>101.32836768668372</v>
      </c>
      <c r="H30" s="10">
        <f t="shared" si="1"/>
        <v>18.514252807371147</v>
      </c>
      <c r="J30" s="26"/>
      <c r="K30" s="26"/>
    </row>
    <row r="31" spans="1:11" x14ac:dyDescent="0.25">
      <c r="A31" s="8" t="s">
        <v>38</v>
      </c>
      <c r="B31" s="9">
        <v>4509.8999999999996</v>
      </c>
      <c r="C31" s="10">
        <v>99.523336643495526</v>
      </c>
      <c r="D31" s="11">
        <v>1242</v>
      </c>
      <c r="E31" s="10">
        <v>78.113207547169807</v>
      </c>
      <c r="F31" s="12">
        <f t="shared" si="0"/>
        <v>5751.9</v>
      </c>
      <c r="G31" s="10">
        <v>93.962264150943398</v>
      </c>
      <c r="H31" s="10">
        <f t="shared" si="1"/>
        <v>21.592864966358942</v>
      </c>
      <c r="J31" s="26"/>
      <c r="K31" s="26"/>
    </row>
    <row r="32" spans="1:11" x14ac:dyDescent="0.25">
      <c r="A32" s="8" t="s">
        <v>18</v>
      </c>
      <c r="B32" s="9">
        <v>3987.4</v>
      </c>
      <c r="C32" s="10">
        <v>89.459750516019028</v>
      </c>
      <c r="D32" s="11">
        <v>1333.6</v>
      </c>
      <c r="E32" s="10">
        <v>110.14205483977535</v>
      </c>
      <c r="F32" s="12">
        <f t="shared" si="0"/>
        <v>5321</v>
      </c>
      <c r="G32" s="10">
        <v>93.877911079745942</v>
      </c>
      <c r="H32" s="10">
        <f t="shared" si="1"/>
        <v>25.062958090584473</v>
      </c>
      <c r="J32" s="26"/>
      <c r="K32" s="26"/>
    </row>
    <row r="33" spans="1:11" x14ac:dyDescent="0.25">
      <c r="A33" s="8" t="s">
        <v>13</v>
      </c>
      <c r="B33" s="9">
        <v>3524.6</v>
      </c>
      <c r="C33" s="10">
        <v>93.012086346123397</v>
      </c>
      <c r="D33" s="11">
        <v>1615.6</v>
      </c>
      <c r="E33" s="10">
        <v>142.34361233480178</v>
      </c>
      <c r="F33" s="12">
        <f t="shared" si="0"/>
        <v>5140.2</v>
      </c>
      <c r="G33" s="10">
        <v>104.38225976768743</v>
      </c>
      <c r="H33" s="10">
        <f t="shared" si="1"/>
        <v>31.430683630987122</v>
      </c>
      <c r="J33" s="26"/>
      <c r="K33" s="26"/>
    </row>
    <row r="34" spans="1:11" x14ac:dyDescent="0.25">
      <c r="A34" s="8" t="s">
        <v>47</v>
      </c>
      <c r="B34" s="9">
        <v>4443.1000000000004</v>
      </c>
      <c r="C34" s="10">
        <v>113.89935655874285</v>
      </c>
      <c r="D34" s="11">
        <v>632.29999999999995</v>
      </c>
      <c r="E34" s="10">
        <v>101.07097186700767</v>
      </c>
      <c r="F34" s="12">
        <f t="shared" si="0"/>
        <v>5075.4000000000005</v>
      </c>
      <c r="G34" s="10">
        <v>112.12636695018226</v>
      </c>
      <c r="H34" s="10">
        <f t="shared" si="1"/>
        <v>12.458131378807579</v>
      </c>
      <c r="J34" s="26"/>
      <c r="K34" s="26"/>
    </row>
    <row r="35" spans="1:11" x14ac:dyDescent="0.25">
      <c r="A35" s="8" t="s">
        <v>46</v>
      </c>
      <c r="B35" s="9">
        <v>3273</v>
      </c>
      <c r="C35" s="10">
        <v>100.83179297597043</v>
      </c>
      <c r="D35" s="11">
        <v>1769</v>
      </c>
      <c r="E35" s="10">
        <v>106.43802647412755</v>
      </c>
      <c r="F35" s="12">
        <f t="shared" si="0"/>
        <v>5042</v>
      </c>
      <c r="G35" s="10">
        <v>102.73023634881825</v>
      </c>
      <c r="H35" s="10">
        <f t="shared" si="1"/>
        <v>35.085283617612056</v>
      </c>
      <c r="J35" s="26"/>
      <c r="K35" s="26"/>
    </row>
    <row r="36" spans="1:11" x14ac:dyDescent="0.25">
      <c r="A36" s="8" t="s">
        <v>25</v>
      </c>
      <c r="B36" s="9">
        <v>2878.5</v>
      </c>
      <c r="C36" s="10">
        <v>88.70023419203747</v>
      </c>
      <c r="D36" s="11">
        <v>1757.8</v>
      </c>
      <c r="E36" s="10">
        <v>160.58834277361592</v>
      </c>
      <c r="F36" s="12">
        <f t="shared" si="0"/>
        <v>4636.3</v>
      </c>
      <c r="G36" s="10">
        <v>106.83211207889765</v>
      </c>
      <c r="H36" s="10">
        <f t="shared" si="1"/>
        <v>37.913853719560855</v>
      </c>
      <c r="J36" s="26"/>
      <c r="K36" s="26"/>
    </row>
    <row r="37" spans="1:11" x14ac:dyDescent="0.25">
      <c r="A37" s="8" t="s">
        <v>20</v>
      </c>
      <c r="B37" s="9">
        <v>2228.5</v>
      </c>
      <c r="C37" s="10">
        <v>100.0089754521384</v>
      </c>
      <c r="D37" s="11">
        <v>2028.5</v>
      </c>
      <c r="E37" s="10">
        <v>100.07400098667982</v>
      </c>
      <c r="F37" s="12">
        <f t="shared" si="0"/>
        <v>4257</v>
      </c>
      <c r="G37" s="10">
        <v>100.03995017977581</v>
      </c>
      <c r="H37" s="10">
        <f t="shared" si="1"/>
        <v>47.65092788348602</v>
      </c>
      <c r="J37" s="26"/>
      <c r="K37" s="26"/>
    </row>
    <row r="38" spans="1:11" x14ac:dyDescent="0.25">
      <c r="A38" s="8" t="s">
        <v>21</v>
      </c>
      <c r="B38" s="9">
        <v>2841.3</v>
      </c>
      <c r="C38" s="10">
        <v>121.86575166202016</v>
      </c>
      <c r="D38" s="11">
        <v>1365</v>
      </c>
      <c r="E38" s="10">
        <v>104.98384863867098</v>
      </c>
      <c r="F38" s="12">
        <f t="shared" si="0"/>
        <v>4206.3</v>
      </c>
      <c r="G38" s="10">
        <v>115.82179144753145</v>
      </c>
      <c r="H38" s="10">
        <f t="shared" si="1"/>
        <v>32.451323015476788</v>
      </c>
      <c r="J38" s="26"/>
      <c r="K38" s="26"/>
    </row>
    <row r="39" spans="1:11" x14ac:dyDescent="0.25">
      <c r="A39" s="8" t="s">
        <v>45</v>
      </c>
      <c r="B39" s="9">
        <v>2043.9</v>
      </c>
      <c r="C39" s="10">
        <v>93.090726908362186</v>
      </c>
      <c r="D39" s="11">
        <v>2152</v>
      </c>
      <c r="E39" s="10">
        <v>108.14070351758794</v>
      </c>
      <c r="F39" s="12">
        <f t="shared" si="0"/>
        <v>4195.8999999999996</v>
      </c>
      <c r="G39" s="10">
        <v>100.24608180428135</v>
      </c>
      <c r="H39" s="10">
        <f t="shared" si="1"/>
        <v>51.288162253628542</v>
      </c>
      <c r="J39" s="26"/>
      <c r="K39" s="26"/>
    </row>
    <row r="40" spans="1:11" x14ac:dyDescent="0.25">
      <c r="A40" s="8" t="s">
        <v>22</v>
      </c>
      <c r="B40" s="9">
        <v>2169.4</v>
      </c>
      <c r="C40" s="10">
        <v>87.037111334002006</v>
      </c>
      <c r="D40" s="11">
        <v>1948.4</v>
      </c>
      <c r="E40" s="10">
        <v>110.96935869689031</v>
      </c>
      <c r="F40" s="12">
        <f t="shared" si="0"/>
        <v>4117.8</v>
      </c>
      <c r="G40" s="10">
        <v>96.928183037921045</v>
      </c>
      <c r="H40" s="10">
        <f t="shared" si="1"/>
        <v>47.316528243236675</v>
      </c>
      <c r="J40" s="26"/>
      <c r="K40" s="26"/>
    </row>
    <row r="41" spans="1:11" x14ac:dyDescent="0.25">
      <c r="A41" s="8" t="s">
        <v>34</v>
      </c>
      <c r="B41" s="9">
        <v>2360.1999999999998</v>
      </c>
      <c r="C41" s="10">
        <v>92.749636499390888</v>
      </c>
      <c r="D41" s="11">
        <v>1525</v>
      </c>
      <c r="E41" s="10">
        <v>100.32894736842105</v>
      </c>
      <c r="F41" s="12">
        <f t="shared" si="0"/>
        <v>3885.2</v>
      </c>
      <c r="G41" s="10">
        <v>95.583929933328406</v>
      </c>
      <c r="H41" s="10">
        <f t="shared" si="1"/>
        <v>39.251518583341912</v>
      </c>
      <c r="J41" s="26"/>
      <c r="K41" s="26"/>
    </row>
    <row r="42" spans="1:11" x14ac:dyDescent="0.25">
      <c r="A42" s="8" t="s">
        <v>58</v>
      </c>
      <c r="B42" s="9">
        <v>2344</v>
      </c>
      <c r="C42" s="10">
        <v>91.541045067562294</v>
      </c>
      <c r="D42" s="11">
        <v>1260</v>
      </c>
      <c r="E42" s="10">
        <v>144.32989690721649</v>
      </c>
      <c r="F42" s="12">
        <f t="shared" si="0"/>
        <v>3604</v>
      </c>
      <c r="G42" s="10">
        <v>104.96272134203168</v>
      </c>
      <c r="H42" s="10">
        <f t="shared" si="1"/>
        <v>34.961154273029962</v>
      </c>
      <c r="J42" s="26"/>
      <c r="K42" s="26"/>
    </row>
    <row r="43" spans="1:11" x14ac:dyDescent="0.25">
      <c r="A43" s="8" t="s">
        <v>30</v>
      </c>
      <c r="B43" s="9">
        <v>1730.2</v>
      </c>
      <c r="C43" s="10">
        <v>127.56764727567648</v>
      </c>
      <c r="D43" s="11">
        <v>1785</v>
      </c>
      <c r="E43" s="10">
        <v>106.3449508489723</v>
      </c>
      <c r="F43" s="12">
        <f t="shared" si="0"/>
        <v>3515.2</v>
      </c>
      <c r="G43" s="10">
        <v>115.82970871227099</v>
      </c>
      <c r="H43" s="10">
        <f t="shared" si="1"/>
        <v>50.779472007282656</v>
      </c>
      <c r="J43" s="26"/>
      <c r="K43" s="26"/>
    </row>
    <row r="44" spans="1:11" x14ac:dyDescent="0.25">
      <c r="A44" s="8" t="s">
        <v>11</v>
      </c>
      <c r="B44" s="9">
        <v>2718.2</v>
      </c>
      <c r="C44" s="10">
        <v>105.74185015171555</v>
      </c>
      <c r="D44" s="11">
        <v>750</v>
      </c>
      <c r="E44" s="10">
        <v>103.44827586206897</v>
      </c>
      <c r="F44" s="12">
        <f t="shared" si="0"/>
        <v>3468.2</v>
      </c>
      <c r="G44" s="10">
        <v>105.23728607840758</v>
      </c>
      <c r="H44" s="10">
        <f t="shared" si="1"/>
        <v>21.625050458451071</v>
      </c>
      <c r="J44" s="26"/>
      <c r="K44" s="26"/>
    </row>
    <row r="45" spans="1:11" x14ac:dyDescent="0.25">
      <c r="A45" s="8" t="s">
        <v>12</v>
      </c>
      <c r="B45" s="9">
        <v>3080</v>
      </c>
      <c r="C45" s="10">
        <v>88.38130218944589</v>
      </c>
      <c r="D45" s="11">
        <v>350.2</v>
      </c>
      <c r="E45" s="10">
        <v>106.12121212121212</v>
      </c>
      <c r="F45" s="12">
        <f t="shared" si="0"/>
        <v>3430.2</v>
      </c>
      <c r="G45" s="10">
        <v>89.915856247870195</v>
      </c>
      <c r="H45" s="10">
        <f t="shared" si="1"/>
        <v>10.209317240977203</v>
      </c>
      <c r="J45" s="26"/>
      <c r="K45" s="26"/>
    </row>
    <row r="46" spans="1:11" x14ac:dyDescent="0.25">
      <c r="A46" s="8" t="s">
        <v>57</v>
      </c>
      <c r="B46" s="9">
        <v>2930.9</v>
      </c>
      <c r="C46" s="10">
        <v>124.84665189981257</v>
      </c>
      <c r="D46" s="11">
        <v>477.8</v>
      </c>
      <c r="E46" s="10">
        <v>130.01360544217687</v>
      </c>
      <c r="F46" s="12">
        <f t="shared" si="0"/>
        <v>3408.7000000000003</v>
      </c>
      <c r="G46" s="10">
        <v>125.546020404405</v>
      </c>
      <c r="H46" s="10">
        <f t="shared" si="1"/>
        <v>14.017073957813828</v>
      </c>
      <c r="J46" s="26"/>
      <c r="K46" s="26"/>
    </row>
    <row r="47" spans="1:11" x14ac:dyDescent="0.25">
      <c r="A47" s="13" t="s">
        <v>43</v>
      </c>
      <c r="B47" s="9">
        <v>1842.6</v>
      </c>
      <c r="C47" s="10">
        <v>72.471976401179944</v>
      </c>
      <c r="D47" s="11">
        <v>1439.3</v>
      </c>
      <c r="E47" s="10">
        <v>110.88597842835131</v>
      </c>
      <c r="F47" s="12">
        <f t="shared" si="0"/>
        <v>3281.8999999999996</v>
      </c>
      <c r="G47" s="10">
        <v>85.455018877750291</v>
      </c>
      <c r="H47" s="10">
        <f t="shared" si="1"/>
        <v>43.855693348365286</v>
      </c>
      <c r="J47" s="26"/>
      <c r="K47" s="26"/>
    </row>
    <row r="48" spans="1:11" x14ac:dyDescent="0.25">
      <c r="A48" s="8" t="s">
        <v>54</v>
      </c>
      <c r="B48" s="9">
        <v>814</v>
      </c>
      <c r="C48" s="10">
        <v>96.206122207776858</v>
      </c>
      <c r="D48" s="11">
        <v>2234.4</v>
      </c>
      <c r="E48" s="10">
        <v>101.45756708895246</v>
      </c>
      <c r="F48" s="12">
        <f t="shared" si="0"/>
        <v>3048.4</v>
      </c>
      <c r="G48" s="10">
        <v>100</v>
      </c>
      <c r="H48" s="10">
        <f t="shared" si="1"/>
        <v>73.297467523946992</v>
      </c>
      <c r="J48" s="26"/>
      <c r="K48" s="26"/>
    </row>
    <row r="49" spans="1:11" x14ac:dyDescent="0.25">
      <c r="A49" s="8" t="s">
        <v>24</v>
      </c>
      <c r="B49" s="9">
        <v>1930.9</v>
      </c>
      <c r="C49" s="10">
        <v>94.268417712249189</v>
      </c>
      <c r="D49" s="11">
        <v>1043</v>
      </c>
      <c r="E49" s="10">
        <v>115.12141280353201</v>
      </c>
      <c r="F49" s="12">
        <f t="shared" si="0"/>
        <v>2973.9</v>
      </c>
      <c r="G49" s="10">
        <v>100.66343973191618</v>
      </c>
      <c r="H49" s="10">
        <f t="shared" si="1"/>
        <v>35.071791250546418</v>
      </c>
      <c r="J49" s="26"/>
      <c r="K49" s="26"/>
    </row>
    <row r="50" spans="1:11" x14ac:dyDescent="0.25">
      <c r="A50" s="8" t="s">
        <v>44</v>
      </c>
      <c r="B50" s="9">
        <v>1543.1</v>
      </c>
      <c r="C50" s="10">
        <v>94.761729304839108</v>
      </c>
      <c r="D50" s="11">
        <v>1282</v>
      </c>
      <c r="E50" s="10">
        <v>107.17271359304465</v>
      </c>
      <c r="F50" s="12">
        <f t="shared" si="0"/>
        <v>2825.1</v>
      </c>
      <c r="G50" s="10">
        <v>100.01770162146853</v>
      </c>
      <c r="H50" s="10">
        <f t="shared" si="1"/>
        <v>45.378924639835759</v>
      </c>
      <c r="J50" s="26"/>
      <c r="K50" s="26"/>
    </row>
    <row r="51" spans="1:11" x14ac:dyDescent="0.25">
      <c r="A51" s="8" t="s">
        <v>40</v>
      </c>
      <c r="B51" s="9">
        <v>1195.0999999999999</v>
      </c>
      <c r="C51" s="10">
        <v>51.682234907455459</v>
      </c>
      <c r="D51" s="11">
        <v>1187</v>
      </c>
      <c r="E51" s="10">
        <v>100.59322033898304</v>
      </c>
      <c r="F51" s="12">
        <f t="shared" si="0"/>
        <v>2382.1</v>
      </c>
      <c r="G51" s="10">
        <v>68.208109036765549</v>
      </c>
      <c r="H51" s="10">
        <f t="shared" si="1"/>
        <v>49.829981948700727</v>
      </c>
      <c r="J51" s="26"/>
      <c r="K51" s="26"/>
    </row>
    <row r="52" spans="1:11" x14ac:dyDescent="0.25">
      <c r="A52" s="8" t="s">
        <v>56</v>
      </c>
      <c r="B52" s="9">
        <v>667.6</v>
      </c>
      <c r="C52" s="10">
        <v>103.21583178726036</v>
      </c>
      <c r="D52" s="11">
        <v>1394.5</v>
      </c>
      <c r="E52" s="10">
        <v>100.17959770114942</v>
      </c>
      <c r="F52" s="12">
        <f t="shared" si="0"/>
        <v>2062.1</v>
      </c>
      <c r="G52" s="10">
        <v>101.14282911516578</v>
      </c>
      <c r="H52" s="10">
        <f t="shared" si="1"/>
        <v>67.625236409485481</v>
      </c>
      <c r="J52" s="26"/>
      <c r="K52" s="26"/>
    </row>
    <row r="53" spans="1:11" x14ac:dyDescent="0.25">
      <c r="A53" s="8" t="s">
        <v>39</v>
      </c>
      <c r="B53" s="9">
        <v>0</v>
      </c>
      <c r="C53" s="10" t="s">
        <v>9</v>
      </c>
      <c r="D53" s="11">
        <v>1440.1</v>
      </c>
      <c r="E53" s="10">
        <v>100.02083622725378</v>
      </c>
      <c r="F53" s="12">
        <f t="shared" si="0"/>
        <v>1440.1</v>
      </c>
      <c r="G53" s="10">
        <v>100.02083622725378</v>
      </c>
      <c r="H53" s="10">
        <f t="shared" si="1"/>
        <v>100</v>
      </c>
      <c r="J53" s="26"/>
      <c r="K53" s="26"/>
    </row>
    <row r="54" spans="1:11" x14ac:dyDescent="0.25">
      <c r="A54" s="8" t="s">
        <v>35</v>
      </c>
      <c r="B54" s="9">
        <v>0</v>
      </c>
      <c r="C54" s="10" t="s">
        <v>9</v>
      </c>
      <c r="D54" s="11">
        <v>1362</v>
      </c>
      <c r="E54" s="10">
        <v>105.03586026066168</v>
      </c>
      <c r="F54" s="12">
        <f t="shared" si="0"/>
        <v>1362</v>
      </c>
      <c r="G54" s="10">
        <v>105.03586026066168</v>
      </c>
      <c r="H54" s="10">
        <f t="shared" si="1"/>
        <v>100</v>
      </c>
      <c r="J54" s="26"/>
      <c r="K54" s="26"/>
    </row>
    <row r="55" spans="1:11" x14ac:dyDescent="0.25">
      <c r="A55" s="8" t="s">
        <v>52</v>
      </c>
      <c r="B55" s="9">
        <v>874.3</v>
      </c>
      <c r="C55" s="10">
        <v>103.30851943755169</v>
      </c>
      <c r="D55" s="11">
        <v>422.9</v>
      </c>
      <c r="E55" s="10">
        <v>103.02070645554203</v>
      </c>
      <c r="F55" s="12">
        <f t="shared" si="0"/>
        <v>1297.1999999999998</v>
      </c>
      <c r="G55" s="10">
        <v>103.21451304901336</v>
      </c>
      <c r="H55" s="10">
        <f t="shared" si="1"/>
        <v>32.600986740672219</v>
      </c>
      <c r="J55" s="26"/>
      <c r="K55" s="26"/>
    </row>
    <row r="56" spans="1:11" x14ac:dyDescent="0.25">
      <c r="A56" s="8" t="s">
        <v>32</v>
      </c>
      <c r="B56" s="9">
        <v>62</v>
      </c>
      <c r="C56" s="10">
        <v>40.469973890339425</v>
      </c>
      <c r="D56" s="11">
        <v>1170</v>
      </c>
      <c r="E56" s="10">
        <v>108.33333333333333</v>
      </c>
      <c r="F56" s="12">
        <f t="shared" si="0"/>
        <v>1232</v>
      </c>
      <c r="G56" s="10">
        <v>99.902692182938694</v>
      </c>
      <c r="H56" s="10">
        <f t="shared" si="1"/>
        <v>94.967532467532465</v>
      </c>
      <c r="J56" s="26"/>
      <c r="K56" s="26"/>
    </row>
    <row r="57" spans="1:11" x14ac:dyDescent="0.25">
      <c r="A57" s="8" t="s">
        <v>60</v>
      </c>
      <c r="B57" s="9">
        <v>275.60000000000002</v>
      </c>
      <c r="C57" s="10">
        <v>41.412471825694965</v>
      </c>
      <c r="D57" s="11">
        <v>830.6</v>
      </c>
      <c r="E57" s="10">
        <v>118.48787446504993</v>
      </c>
      <c r="F57" s="12">
        <f t="shared" si="0"/>
        <v>1106.2</v>
      </c>
      <c r="G57" s="10">
        <v>80.951335528723021</v>
      </c>
      <c r="H57" s="10">
        <f t="shared" si="1"/>
        <v>75.085879587777981</v>
      </c>
      <c r="J57" s="26"/>
      <c r="K57" s="26"/>
    </row>
    <row r="58" spans="1:11" x14ac:dyDescent="0.25">
      <c r="A58" s="8" t="s">
        <v>55</v>
      </c>
      <c r="B58" s="9">
        <v>112.8</v>
      </c>
      <c r="C58" s="10">
        <v>90.675241157556272</v>
      </c>
      <c r="D58" s="11">
        <v>635.20000000000005</v>
      </c>
      <c r="E58" s="10">
        <v>133.1656184486373</v>
      </c>
      <c r="F58" s="12">
        <f t="shared" si="0"/>
        <v>748</v>
      </c>
      <c r="G58" s="10">
        <v>124.37645493847688</v>
      </c>
      <c r="H58" s="10">
        <f t="shared" si="1"/>
        <v>84.919786096256686</v>
      </c>
      <c r="J58" s="26"/>
      <c r="K58" s="26"/>
    </row>
    <row r="59" spans="1:11" s="23" customFormat="1" ht="17.25" customHeight="1" x14ac:dyDescent="0.25">
      <c r="A59" s="14" t="s">
        <v>62</v>
      </c>
      <c r="B59" s="15">
        <v>278.3</v>
      </c>
      <c r="C59" s="15">
        <v>98.4</v>
      </c>
      <c r="D59" s="15">
        <v>78.7</v>
      </c>
      <c r="E59" s="15">
        <v>110.5</v>
      </c>
      <c r="F59" s="15">
        <v>357</v>
      </c>
      <c r="G59" s="15">
        <v>100.8</v>
      </c>
      <c r="H59" s="16">
        <f t="shared" si="1"/>
        <v>22.044817927170872</v>
      </c>
    </row>
    <row r="60" spans="1:11" x14ac:dyDescent="0.25">
      <c r="B60" s="24"/>
      <c r="C60" s="19"/>
      <c r="D60" s="19"/>
      <c r="E60" s="19"/>
      <c r="F60" s="25"/>
      <c r="G60" s="19"/>
      <c r="H60" s="19"/>
    </row>
  </sheetData>
  <mergeCells count="4">
    <mergeCell ref="A1:G1"/>
    <mergeCell ref="B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2017-08-01T09:32:19Z</dcterms:created>
  <dcterms:modified xsi:type="dcterms:W3CDTF">2017-08-01T09:34:51Z</dcterms:modified>
</cp:coreProperties>
</file>